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985" yWindow="4965" windowWidth="14280" windowHeight="8265" activeTab="0"/>
  </bookViews>
  <sheets>
    <sheet name="pl.wydat." sheetId="1" r:id="rId1"/>
  </sheets>
  <definedNames>
    <definedName name="_xlnm.Print_Area" localSheetId="0">'pl.wydat.'!$A$1:$F$25</definedName>
  </definedNames>
  <calcPr fullCalcOnLoad="1"/>
</workbook>
</file>

<file path=xl/sharedStrings.xml><?xml version="1.0" encoding="utf-8"?>
<sst xmlns="http://schemas.openxmlformats.org/spreadsheetml/2006/main" count="34" uniqueCount="23">
  <si>
    <t>§</t>
  </si>
  <si>
    <t>Treść</t>
  </si>
  <si>
    <t>OGÓŁEM</t>
  </si>
  <si>
    <t>Rozdz.</t>
  </si>
  <si>
    <t xml:space="preserve">Dział </t>
  </si>
  <si>
    <t>ZMNIEJSZENIA</t>
  </si>
  <si>
    <t>ZWIĘKSZENIA</t>
  </si>
  <si>
    <t>DOCHODY BUDŻETU GMINY NA 2010 R</t>
  </si>
  <si>
    <t>POMOC SPOŁECZNA</t>
  </si>
  <si>
    <t>Dotacje celowe otrzymane z budżetu państwa na realizację własnych zadań bieżących gmin</t>
  </si>
  <si>
    <t>2030</t>
  </si>
  <si>
    <t>OŚWIATA I WYCHOWANIE</t>
  </si>
  <si>
    <t>Pozostała działalność</t>
  </si>
  <si>
    <t>2008</t>
  </si>
  <si>
    <t>Dotacje celowe w ramach programów finansowanych z udziałem środków europejskich oraz środków, o których mowa w art.. 5 ust. 1 pkt 3 oraz pkt 5 i 6 ustawy , lub płatności w ramach budżetu środków europejskich</t>
  </si>
  <si>
    <t>RÓŻNE ROZLICZENIA</t>
  </si>
  <si>
    <t>6208</t>
  </si>
  <si>
    <t>KULTURA I OCHRONA DZIEDZICTWA NARODOWEGO</t>
  </si>
  <si>
    <t>Regionalne Programy Operacyjne 2007-2013</t>
  </si>
  <si>
    <t>Program Operacyjny Kapitał Ludzki</t>
  </si>
  <si>
    <t>Zasiłki i pomoc w naturze oraz składki na ubezpieczenia emerytalne i rentowe</t>
  </si>
  <si>
    <t>Zasiłki stałe</t>
  </si>
  <si>
    <t>Domy i ośrodki kultury, świetlice i kluby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</si>
</sst>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_ ;[Red]\-#,##0\ "/>
    <numFmt numFmtId="169" formatCode="#,##0.0"/>
    <numFmt numFmtId="170" formatCode="0.0"/>
    <numFmt numFmtId="171" formatCode="#,##0.000"/>
  </numFmts>
  <fonts count="17">
    <font>
      <sz val="10"/>
      <name val="Arial CE"/>
      <family val="0"/>
    </font>
    <font>
      <b/>
      <sz val="11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 CE"/>
      <family val="0"/>
    </font>
    <font>
      <b/>
      <sz val="12"/>
      <name val="Times New Roman CE"/>
      <family val="1"/>
    </font>
    <font>
      <sz val="11"/>
      <name val="Times New Roman"/>
      <family val="1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4"/>
      <name val="Times New Roman"/>
      <family val="1"/>
    </font>
    <font>
      <b/>
      <i/>
      <sz val="11"/>
      <name val="Times New Roman"/>
      <family val="1"/>
    </font>
    <font>
      <b/>
      <sz val="12"/>
      <name val="Arial CE"/>
      <family val="0"/>
    </font>
    <font>
      <b/>
      <i/>
      <sz val="11"/>
      <name val="Arial CE"/>
      <family val="0"/>
    </font>
    <font>
      <sz val="11"/>
      <name val="Arial CE"/>
      <family val="0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2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justify" vertical="top" wrapText="1"/>
    </xf>
    <xf numFmtId="0" fontId="6" fillId="0" borderId="2" xfId="0" applyFont="1" applyBorder="1" applyAlignment="1">
      <alignment horizontal="justify" vertical="top" wrapText="1"/>
    </xf>
    <xf numFmtId="0" fontId="9" fillId="0" borderId="3" xfId="0" applyFont="1" applyBorder="1" applyAlignment="1">
      <alignment horizontal="center" vertical="top" wrapText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2" fillId="0" borderId="3" xfId="0" applyFont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49" fontId="6" fillId="0" borderId="3" xfId="0" applyNumberFormat="1" applyFont="1" applyBorder="1" applyAlignment="1">
      <alignment horizontal="center" vertical="top" wrapText="1"/>
    </xf>
    <xf numFmtId="49" fontId="2" fillId="0" borderId="3" xfId="0" applyNumberFormat="1" applyFont="1" applyBorder="1" applyAlignment="1">
      <alignment horizontal="center" vertical="top" wrapText="1"/>
    </xf>
    <xf numFmtId="0" fontId="2" fillId="0" borderId="3" xfId="0" applyFont="1" applyBorder="1" applyAlignment="1">
      <alignment horizontal="justify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justify" vertical="top" wrapText="1"/>
    </xf>
    <xf numFmtId="0" fontId="10" fillId="0" borderId="4" xfId="0" applyFont="1" applyBorder="1" applyAlignment="1">
      <alignment horizontal="center" vertical="top" wrapText="1"/>
    </xf>
    <xf numFmtId="49" fontId="10" fillId="0" borderId="3" xfId="0" applyNumberFormat="1" applyFont="1" applyBorder="1" applyAlignment="1">
      <alignment horizontal="center" vertical="top" wrapText="1"/>
    </xf>
    <xf numFmtId="0" fontId="10" fillId="0" borderId="1" xfId="0" applyFont="1" applyBorder="1" applyAlignment="1">
      <alignment horizontal="justify" vertical="top" wrapText="1"/>
    </xf>
    <xf numFmtId="0" fontId="10" fillId="0" borderId="3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justify" vertical="top" wrapText="1"/>
    </xf>
    <xf numFmtId="0" fontId="6" fillId="0" borderId="5" xfId="0" applyFont="1" applyBorder="1" applyAlignment="1">
      <alignment horizontal="center" vertical="top" wrapText="1"/>
    </xf>
    <xf numFmtId="4" fontId="2" fillId="0" borderId="3" xfId="0" applyNumberFormat="1" applyFont="1" applyBorder="1" applyAlignment="1">
      <alignment horizontal="right" vertical="center" wrapText="1"/>
    </xf>
    <xf numFmtId="0" fontId="6" fillId="0" borderId="3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justify" vertical="top" wrapText="1"/>
    </xf>
    <xf numFmtId="0" fontId="10" fillId="0" borderId="6" xfId="0" applyFont="1" applyBorder="1" applyAlignment="1">
      <alignment horizontal="justify" vertical="top" wrapText="1"/>
    </xf>
    <xf numFmtId="0" fontId="10" fillId="0" borderId="7" xfId="0" applyFont="1" applyBorder="1" applyAlignment="1">
      <alignment horizontal="center" vertical="top" wrapText="1"/>
    </xf>
    <xf numFmtId="0" fontId="10" fillId="0" borderId="5" xfId="0" applyFont="1" applyBorder="1" applyAlignment="1">
      <alignment horizontal="center" vertical="top" wrapText="1"/>
    </xf>
    <xf numFmtId="49" fontId="6" fillId="0" borderId="8" xfId="0" applyNumberFormat="1" applyFont="1" applyBorder="1" applyAlignment="1">
      <alignment horizontal="center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3" xfId="0" applyFont="1" applyBorder="1" applyAlignment="1">
      <alignment horizontal="left" vertical="top" wrapText="1"/>
    </xf>
    <xf numFmtId="4" fontId="6" fillId="0" borderId="3" xfId="0" applyNumberFormat="1" applyFont="1" applyBorder="1" applyAlignment="1">
      <alignment horizontal="right" vertical="center" wrapText="1"/>
    </xf>
    <xf numFmtId="4" fontId="6" fillId="0" borderId="3" xfId="0" applyNumberFormat="1" applyFont="1" applyBorder="1" applyAlignment="1">
      <alignment horizontal="right" vertical="center"/>
    </xf>
    <xf numFmtId="4" fontId="14" fillId="0" borderId="3" xfId="0" applyNumberFormat="1" applyFont="1" applyBorder="1" applyAlignment="1">
      <alignment vertical="center"/>
    </xf>
    <xf numFmtId="4" fontId="2" fillId="0" borderId="1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3" xfId="0" applyNumberFormat="1" applyFont="1" applyBorder="1" applyAlignment="1">
      <alignment vertical="center"/>
    </xf>
    <xf numFmtId="4" fontId="6" fillId="0" borderId="1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10" fillId="0" borderId="3" xfId="0" applyNumberFormat="1" applyFont="1" applyBorder="1" applyAlignment="1">
      <alignment horizontal="right" vertical="center" wrapText="1"/>
    </xf>
    <xf numFmtId="4" fontId="13" fillId="0" borderId="3" xfId="0" applyNumberFormat="1" applyFont="1" applyBorder="1" applyAlignment="1">
      <alignment vertical="center"/>
    </xf>
    <xf numFmtId="4" fontId="12" fillId="0" borderId="3" xfId="0" applyNumberFormat="1" applyFont="1" applyBorder="1" applyAlignment="1">
      <alignment horizontal="right" vertical="center"/>
    </xf>
    <xf numFmtId="4" fontId="10" fillId="0" borderId="3" xfId="0" applyNumberFormat="1" applyFont="1" applyBorder="1" applyAlignment="1">
      <alignment horizontal="right" vertical="center"/>
    </xf>
    <xf numFmtId="0" fontId="15" fillId="0" borderId="6" xfId="0" applyFont="1" applyBorder="1" applyAlignment="1">
      <alignment horizontal="justify" vertical="top" wrapText="1"/>
    </xf>
    <xf numFmtId="0" fontId="15" fillId="0" borderId="4" xfId="0" applyFont="1" applyBorder="1" applyAlignment="1">
      <alignment horizontal="center" vertical="top" wrapText="1"/>
    </xf>
    <xf numFmtId="4" fontId="11" fillId="0" borderId="3" xfId="0" applyNumberFormat="1" applyFont="1" applyBorder="1" applyAlignment="1">
      <alignment vertical="center"/>
    </xf>
    <xf numFmtId="49" fontId="15" fillId="0" borderId="3" xfId="0" applyNumberFormat="1" applyFont="1" applyBorder="1" applyAlignment="1">
      <alignment horizontal="center" vertical="top" wrapText="1"/>
    </xf>
    <xf numFmtId="0" fontId="15" fillId="0" borderId="3" xfId="0" applyFont="1" applyBorder="1" applyAlignment="1">
      <alignment horizontal="justify" vertical="top" wrapText="1"/>
    </xf>
    <xf numFmtId="4" fontId="15" fillId="0" borderId="3" xfId="0" applyNumberFormat="1" applyFont="1" applyBorder="1" applyAlignment="1">
      <alignment horizontal="right" vertical="center" wrapText="1"/>
    </xf>
    <xf numFmtId="4" fontId="16" fillId="0" borderId="3" xfId="0" applyNumberFormat="1" applyFont="1" applyBorder="1" applyAlignment="1">
      <alignment vertical="center"/>
    </xf>
    <xf numFmtId="0" fontId="2" fillId="0" borderId="6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justify"/>
    </xf>
    <xf numFmtId="0" fontId="0" fillId="0" borderId="0" xfId="0" applyAlignment="1">
      <alignment/>
    </xf>
    <xf numFmtId="0" fontId="9" fillId="2" borderId="3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6"/>
  <sheetViews>
    <sheetView tabSelected="1" workbookViewId="0" topLeftCell="A1">
      <selection activeCell="D23" sqref="D23"/>
    </sheetView>
  </sheetViews>
  <sheetFormatPr defaultColWidth="9.00390625" defaultRowHeight="12.75"/>
  <cols>
    <col min="3" max="3" width="5.875" style="0" customWidth="1"/>
    <col min="4" max="4" width="54.25390625" style="0" customWidth="1"/>
    <col min="5" max="5" width="20.00390625" style="0" customWidth="1"/>
    <col min="6" max="6" width="18.00390625" style="0" customWidth="1"/>
  </cols>
  <sheetData>
    <row r="1" spans="1:6" ht="15.75">
      <c r="A1" s="1"/>
      <c r="B1" s="1"/>
      <c r="C1" s="10"/>
      <c r="D1" s="5"/>
      <c r="E1" s="5"/>
      <c r="F1" s="9"/>
    </row>
    <row r="2" spans="1:6" ht="15.75">
      <c r="A2" s="57"/>
      <c r="B2" s="57"/>
      <c r="C2" s="58"/>
      <c r="D2" s="58"/>
      <c r="E2" s="58"/>
      <c r="F2" s="9"/>
    </row>
    <row r="3" spans="1:4" ht="15.75">
      <c r="A3" s="2"/>
      <c r="B3" s="2"/>
      <c r="D3" s="4" t="s">
        <v>7</v>
      </c>
    </row>
    <row r="4" spans="1:2" ht="15.75">
      <c r="A4" s="2"/>
      <c r="B4" s="2"/>
    </row>
    <row r="5" spans="1:6" ht="18.75">
      <c r="A5" s="8" t="s">
        <v>4</v>
      </c>
      <c r="B5" s="8" t="s">
        <v>3</v>
      </c>
      <c r="C5" s="8" t="s">
        <v>0</v>
      </c>
      <c r="D5" s="8" t="s">
        <v>1</v>
      </c>
      <c r="E5" s="11" t="s">
        <v>5</v>
      </c>
      <c r="F5" s="12" t="s">
        <v>6</v>
      </c>
    </row>
    <row r="6" spans="1:6" ht="15.75">
      <c r="A6" s="11">
        <v>758</v>
      </c>
      <c r="B6" s="11"/>
      <c r="C6" s="14"/>
      <c r="D6" s="15" t="s">
        <v>15</v>
      </c>
      <c r="E6" s="25">
        <f>SUM(E9,E8)</f>
        <v>384048.01</v>
      </c>
      <c r="F6" s="25">
        <f>SUM(F7)</f>
        <v>0</v>
      </c>
    </row>
    <row r="7" spans="1:6" ht="15">
      <c r="A7" s="23"/>
      <c r="B7" s="22">
        <v>75861</v>
      </c>
      <c r="C7" s="20"/>
      <c r="D7" s="23" t="s">
        <v>18</v>
      </c>
      <c r="E7" s="45">
        <f>SUM(E8:E8)</f>
        <v>341010</v>
      </c>
      <c r="F7" s="45">
        <f>SUM(F8:F8)</f>
        <v>0</v>
      </c>
    </row>
    <row r="8" spans="1:6" ht="60">
      <c r="A8" s="28"/>
      <c r="B8" s="19"/>
      <c r="C8" s="13" t="s">
        <v>16</v>
      </c>
      <c r="D8" s="18" t="s">
        <v>14</v>
      </c>
      <c r="E8" s="35">
        <v>341010</v>
      </c>
      <c r="F8" s="37"/>
    </row>
    <row r="9" spans="1:6" ht="15.75">
      <c r="A9" s="49"/>
      <c r="B9" s="50">
        <v>75862</v>
      </c>
      <c r="C9" s="52"/>
      <c r="D9" s="53" t="s">
        <v>19</v>
      </c>
      <c r="E9" s="54">
        <f>SUM(E10:E11)</f>
        <v>43038.01</v>
      </c>
      <c r="F9" s="55"/>
    </row>
    <row r="10" spans="1:6" ht="60">
      <c r="A10" s="28"/>
      <c r="B10" s="19"/>
      <c r="C10" s="13" t="s">
        <v>13</v>
      </c>
      <c r="D10" s="18" t="s">
        <v>14</v>
      </c>
      <c r="E10" s="35">
        <v>39638.01</v>
      </c>
      <c r="F10" s="46"/>
    </row>
    <row r="11" spans="1:6" ht="60">
      <c r="A11" s="28"/>
      <c r="B11" s="19"/>
      <c r="C11" s="13" t="s">
        <v>16</v>
      </c>
      <c r="D11" s="18" t="s">
        <v>14</v>
      </c>
      <c r="E11" s="35">
        <v>3400</v>
      </c>
      <c r="F11" s="46"/>
    </row>
    <row r="12" spans="1:6" ht="15.75">
      <c r="A12" s="56">
        <v>801</v>
      </c>
      <c r="B12" s="17"/>
      <c r="C12" s="14"/>
      <c r="D12" s="15" t="s">
        <v>11</v>
      </c>
      <c r="E12" s="25"/>
      <c r="F12" s="51">
        <f>SUM(F13,)</f>
        <v>43038.01</v>
      </c>
    </row>
    <row r="13" spans="1:6" ht="15.75">
      <c r="A13" s="49"/>
      <c r="B13" s="50">
        <v>80195</v>
      </c>
      <c r="C13" s="52"/>
      <c r="D13" s="53" t="s">
        <v>12</v>
      </c>
      <c r="E13" s="54"/>
      <c r="F13" s="55">
        <f>SUM(F14:F15)</f>
        <v>43038.01</v>
      </c>
    </row>
    <row r="14" spans="1:6" ht="60">
      <c r="A14" s="28"/>
      <c r="B14" s="19"/>
      <c r="C14" s="13" t="s">
        <v>13</v>
      </c>
      <c r="D14" s="18" t="s">
        <v>14</v>
      </c>
      <c r="E14" s="35"/>
      <c r="F14" s="46">
        <v>39638.01</v>
      </c>
    </row>
    <row r="15" spans="1:6" ht="60">
      <c r="A15" s="28"/>
      <c r="B15" s="19"/>
      <c r="C15" s="13" t="s">
        <v>16</v>
      </c>
      <c r="D15" s="18" t="s">
        <v>14</v>
      </c>
      <c r="E15" s="35"/>
      <c r="F15" s="46">
        <v>3400</v>
      </c>
    </row>
    <row r="16" spans="1:6" ht="15.75">
      <c r="A16" s="11">
        <v>852</v>
      </c>
      <c r="B16" s="11"/>
      <c r="C16" s="14"/>
      <c r="D16" s="16" t="s">
        <v>8</v>
      </c>
      <c r="E16" s="25"/>
      <c r="F16" s="25">
        <f>SUM(F17,F19)</f>
        <v>12735</v>
      </c>
    </row>
    <row r="17" spans="1:6" ht="30">
      <c r="A17" s="22"/>
      <c r="B17" s="22">
        <v>85214</v>
      </c>
      <c r="C17" s="20"/>
      <c r="D17" s="34" t="s">
        <v>20</v>
      </c>
      <c r="E17" s="45"/>
      <c r="F17" s="47">
        <f>SUM(F18)</f>
        <v>2969</v>
      </c>
    </row>
    <row r="18" spans="1:6" ht="30">
      <c r="A18" s="29"/>
      <c r="B18" s="30"/>
      <c r="C18" s="31" t="s">
        <v>10</v>
      </c>
      <c r="D18" s="32" t="s">
        <v>9</v>
      </c>
      <c r="E18" s="35"/>
      <c r="F18" s="36">
        <v>2969</v>
      </c>
    </row>
    <row r="19" spans="1:6" ht="15">
      <c r="A19" s="33"/>
      <c r="B19" s="22">
        <v>85216</v>
      </c>
      <c r="C19" s="20"/>
      <c r="D19" s="34" t="s">
        <v>21</v>
      </c>
      <c r="E19" s="45"/>
      <c r="F19" s="48">
        <f>SUM(F20:F20)</f>
        <v>9766</v>
      </c>
    </row>
    <row r="20" spans="1:6" ht="30">
      <c r="A20" s="33"/>
      <c r="B20" s="24"/>
      <c r="C20" s="13" t="s">
        <v>10</v>
      </c>
      <c r="D20" s="26" t="s">
        <v>9</v>
      </c>
      <c r="E20" s="35"/>
      <c r="F20" s="36">
        <v>9766</v>
      </c>
    </row>
    <row r="21" spans="1:6" ht="31.5">
      <c r="A21" s="11">
        <v>921</v>
      </c>
      <c r="B21" s="17"/>
      <c r="C21" s="14"/>
      <c r="D21" s="15" t="s">
        <v>17</v>
      </c>
      <c r="E21" s="38"/>
      <c r="F21" s="39">
        <f>SUM(F22)</f>
        <v>341010</v>
      </c>
    </row>
    <row r="22" spans="1:6" ht="15">
      <c r="A22" s="7"/>
      <c r="B22" s="19">
        <v>92109</v>
      </c>
      <c r="C22" s="20"/>
      <c r="D22" s="21" t="s">
        <v>22</v>
      </c>
      <c r="E22" s="40"/>
      <c r="F22" s="41">
        <f>SUM(F23)</f>
        <v>341010</v>
      </c>
    </row>
    <row r="23" spans="1:6" ht="60">
      <c r="A23" s="27"/>
      <c r="B23" s="24"/>
      <c r="C23" s="13" t="s">
        <v>16</v>
      </c>
      <c r="D23" s="6" t="s">
        <v>14</v>
      </c>
      <c r="E23" s="42"/>
      <c r="F23" s="43">
        <v>341010</v>
      </c>
    </row>
    <row r="24" spans="1:6" ht="19.5" customHeight="1">
      <c r="A24" s="61" t="s">
        <v>2</v>
      </c>
      <c r="B24" s="61"/>
      <c r="C24" s="61"/>
      <c r="D24" s="61"/>
      <c r="E24" s="44">
        <f>SUM(E6,E12,E16,E21,)</f>
        <v>384048.01</v>
      </c>
      <c r="F24" s="44">
        <f>SUM(F6,F12,F16,F21,)</f>
        <v>396783.01</v>
      </c>
    </row>
    <row r="25" spans="1:5" ht="12.75" customHeight="1">
      <c r="A25" s="59"/>
      <c r="B25" s="59"/>
      <c r="C25" s="60"/>
      <c r="D25" s="60"/>
      <c r="E25" s="3"/>
    </row>
    <row r="26" ht="12.75">
      <c r="E26" s="3"/>
    </row>
  </sheetData>
  <mergeCells count="3">
    <mergeCell ref="A2:E2"/>
    <mergeCell ref="A25:D25"/>
    <mergeCell ref="A24:D24"/>
  </mergeCells>
  <printOptions horizontalCentered="1" verticalCentered="1"/>
  <pageMargins left="0.7874015748031497" right="0.7874015748031497" top="0.7874015748031497" bottom="0.984251968503937" header="0.5118110236220472" footer="0.5118110236220472"/>
  <pageSetup firstPageNumber="1" useFirstPageNumber="1" horizontalDpi="600" verticalDpi="600" orientation="landscape" paperSize="9" r:id="rId1"/>
  <headerFooter alignWithMargins="0">
    <oddHeader>&amp;RTabela Nr 1 do Uchwały
NrLII/294/10    
 RadyGminy Mokrsko
 z dnia 10 listopada  2010 r.</oddHeader>
    <oddFooter>&amp;CStrona &amp;P&amp;RTabela Nr 1 dochody 2010</oddFooter>
  </headerFooter>
  <rowBreaks count="1" manualBreakCount="1">
    <brk id="15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rnagla</cp:lastModifiedBy>
  <cp:lastPrinted>2010-11-04T08:28:44Z</cp:lastPrinted>
  <dcterms:created xsi:type="dcterms:W3CDTF">1997-02-26T13:46:56Z</dcterms:created>
  <dcterms:modified xsi:type="dcterms:W3CDTF">2010-11-18T06:46:42Z</dcterms:modified>
  <cp:category/>
  <cp:version/>
  <cp:contentType/>
  <cp:contentStatus/>
</cp:coreProperties>
</file>